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/>
  <c r="H17" i="1"/>
  <c r="J17" i="1"/>
  <c r="G16" i="1" l="1"/>
  <c r="J15" i="1"/>
  <c r="I15" i="1"/>
  <c r="H15" i="1"/>
  <c r="G15" i="1"/>
  <c r="G14" i="1"/>
  <c r="G13" i="1"/>
  <c r="G12" i="1"/>
  <c r="J14" i="1" l="1"/>
  <c r="I14" i="1"/>
  <c r="H14" i="1"/>
  <c r="J13" i="1" l="1"/>
  <c r="I13" i="1"/>
  <c r="H13" i="1"/>
  <c r="J12" i="1"/>
  <c r="I12" i="1"/>
  <c r="H12" i="1"/>
  <c r="J16" i="1" l="1"/>
  <c r="H1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<sst xmlns="http://schemas.openxmlformats.org/spreadsheetml/2006/main" count="37" uniqueCount="36">
  <si>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</si>
  <si>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</si>
  <si>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</si>
  <si>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</si>
  <si>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</si>
  <si>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</si>
  <si>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</si>
  <si>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</si>
  <si>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</si>
  <si>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</si>
  <si>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</si>
  <si>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</si>
  <si>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</si>
  <si>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</si>
  <si>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</si>
  <si>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</si>
  <si>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</si>
  <si>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</si>
  <si>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</si>
  <si>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</si>
  <si>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</si>
  <si>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</si>
  <si>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</si>
  <si>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</si>
  <si>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</si>
  <si>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</si>
  <si>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</si>
  <si>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</si>
  <si>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</si>
  <si>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салат из свежей помидоры с луком и растительным маслом</t>
  </si>
  <si>
    <t>Щи с капустой и картофелем на курином бульоне</t>
  </si>
  <si>
    <t>напиток</t>
  </si>
  <si>
    <t>Птица, порционная запеченная</t>
  </si>
  <si>
    <t>Рис отварной рассыпчатый</t>
  </si>
  <si>
    <t>хлеб ржано - пшеничный</t>
  </si>
  <si>
    <t>26.09.20024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</si>
</sst>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31</v>
      </c>
      <c r="C10" s="2"/>
      <c r="D10" s="29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23</v>
      </c>
      <c r="D12" s="31" t="s">
        <v>29</v>
      </c>
      <c r="E12" s="18">
        <v>60</v>
      </c>
      <c r="F12" s="24">
        <v>7.98</v>
      </c>
      <c r="G12" s="18" t="str">
        <f>FIXED(43)</f>
        <v>43,00</v>
      </c>
      <c r="H12" s="18" t="str">
        <f>FIXED(0.46)</f>
        <v>0,46</v>
      </c>
      <c r="I12" s="18" t="str">
        <f>FIXED(3.65)</f>
        <v>3,65</v>
      </c>
      <c r="J12" s="18" t="str">
        <f>FIXED(1.43)</f>
        <v>1,43</v>
      </c>
    </row>
    <row r="13" spans="1:10" ht="30" x14ac:dyDescent="0.25">
      <c r="A13" s="7"/>
      <c r="B13" s="1" t="s">
        <v>16</v>
      </c>
      <c r="C13" s="2">
        <v>88</v>
      </c>
      <c r="D13" s="29" t="s">
        <v>30</v>
      </c>
      <c r="E13" s="16">
        <v>200</v>
      </c>
      <c r="F13" s="22">
        <v>10.4</v>
      </c>
      <c r="G13" s="16" t="str">
        <f>FIXED(145.6)</f>
        <v>145,60</v>
      </c>
      <c r="H13" s="18" t="str">
        <f>FIXED(1.75)</f>
        <v>1,75</v>
      </c>
      <c r="I13" s="18" t="str">
        <f>FIXED(4.89)</f>
        <v>4,89</v>
      </c>
      <c r="J13" s="18" t="str">
        <f>FIXED(8.49)</f>
        <v>8,49</v>
      </c>
    </row>
    <row r="14" spans="1:10" x14ac:dyDescent="0.25">
      <c r="A14" s="7"/>
      <c r="B14" s="1" t="s">
        <v>17</v>
      </c>
      <c r="C14" s="2">
        <v>288</v>
      </c>
      <c r="D14" s="29" t="s">
        <v>32</v>
      </c>
      <c r="E14" s="16">
        <v>90</v>
      </c>
      <c r="F14" s="22">
        <v>28.82</v>
      </c>
      <c r="G14" s="16" t="str">
        <f>FIXED(155.1)</f>
        <v>155,10</v>
      </c>
      <c r="H14" s="18" t="str">
        <f>FIXED(13.8)</f>
        <v>13,80</v>
      </c>
      <c r="I14" s="18" t="str">
        <f>FIXED(10.2)</f>
        <v>10,20</v>
      </c>
      <c r="J14" s="18" t="str">
        <f>FIXED(25.6)</f>
        <v>25,60</v>
      </c>
    </row>
    <row r="15" spans="1:10" x14ac:dyDescent="0.25">
      <c r="A15" s="7"/>
      <c r="B15" s="1" t="s">
        <v>18</v>
      </c>
      <c r="C15" s="2">
        <v>304</v>
      </c>
      <c r="D15" s="29" t="s">
        <v>33</v>
      </c>
      <c r="E15" s="16">
        <v>150</v>
      </c>
      <c r="F15" s="22">
        <v>6</v>
      </c>
      <c r="G15" s="16" t="str">
        <f>FIXED(185.2)</f>
        <v>185,20</v>
      </c>
      <c r="H15" s="18" t="str">
        <f>FIXED(6.57)</f>
        <v>6,57</v>
      </c>
      <c r="I15" s="18" t="str">
        <f>FIXED(4.19)</f>
        <v>4,19</v>
      </c>
      <c r="J15" s="18" t="str">
        <f>FIXED(32.32)</f>
        <v>32,32</v>
      </c>
    </row>
    <row r="16" spans="1:10" x14ac:dyDescent="0.25">
      <c r="A16" s="7"/>
      <c r="B16" s="1" t="s">
        <v>31</v>
      </c>
      <c r="C16" s="2">
        <v>349</v>
      </c>
      <c r="D16" s="29" t="s">
        <v>26</v>
      </c>
      <c r="E16" s="16">
        <v>200</v>
      </c>
      <c r="F16" s="22">
        <v>4.5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33" t="s">
        <v>34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25"/>
      <c r="D19" s="32"/>
      <c r="E19" s="26"/>
      <c r="F19" s="27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2024-09-23T14:19:58Z</dcterms:modified>
</cp:coreProperties>
</file>