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0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I19" i="1" l="1"/>
  <c r="J14" i="1" l="1"/>
  <c r="I14" i="1"/>
  <c r="H14" i="1"/>
  <c r="J13" i="1"/>
  <c r="I13" i="1"/>
  <c r="H13" i="1"/>
  <c r="J12" i="1"/>
  <c r="I12" i="1"/>
  <c r="H12" i="1"/>
  <c r="J17" i="1" l="1"/>
  <c r="J16" i="1"/>
  <c r="H17" i="1"/>
  <c r="H16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<sst xmlns="http://schemas.openxmlformats.org/spreadsheetml/2006/main" count="39" uniqueCount="38">
  <si>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</si>
  <si>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</si>
  <si>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</si>
  <si>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</si>
  <si>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</si>
  <si>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</si>
  <si>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</si>
  <si>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</si>
  <si>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</si>
  <si>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</si>
  <si>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</si>
  <si>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</si>
  <si>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</si>
  <si>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</si>
  <si>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</si>
  <si>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</si>
  <si>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</si>
  <si>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</si>
  <si>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</si>
  <si>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</si>
  <si>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</si>
  <si>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</si>
  <si>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</si>
  <si>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</si>
  <si>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</si>
  <si>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</si>
  <si>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</si>
  <si>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</si>
  <si>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</si>
  <si>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морковь припущенная</t>
  </si>
  <si>
    <t>Суп овощной на курином бульоне</t>
  </si>
  <si>
    <t>макаронник с мясом</t>
  </si>
  <si>
    <t>250.6</t>
  </si>
  <si>
    <t>яблоко</t>
  </si>
  <si>
    <t>Молоко 0,2 (1 - 4 кл.)</t>
  </si>
  <si>
    <t>напиток</t>
  </si>
  <si>
    <t>0.4</t>
  </si>
  <si>
    <t>напток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</si>
</sst>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22" sqref="C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28</v>
      </c>
      <c r="C1" s="31"/>
      <c r="D1" s="32"/>
      <c r="E1" t="s">
        <v>21</v>
      </c>
      <c r="F1" s="20"/>
      <c r="I1" t="s">
        <v>1</v>
      </c>
      <c r="J1" s="19">
        <v>44902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35</v>
      </c>
      <c r="C10" s="2"/>
      <c r="D10" s="27" t="s">
        <v>34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136</v>
      </c>
      <c r="D12" s="29" t="s">
        <v>29</v>
      </c>
      <c r="E12" s="18">
        <v>60</v>
      </c>
      <c r="F12" s="24">
        <v>1.32</v>
      </c>
      <c r="G12" s="18">
        <v>117</v>
      </c>
      <c r="H12" s="18" t="str">
        <f>FIXED(1.25)</f>
        <v>1,25</v>
      </c>
      <c r="I12" s="18" t="str">
        <f>FIXED(5.48)</f>
        <v>5,48</v>
      </c>
      <c r="J12" s="18" t="str">
        <f>FIXED(8.7)</f>
        <v>8,70</v>
      </c>
    </row>
    <row r="13" spans="1:10" x14ac:dyDescent="0.25">
      <c r="A13" s="7"/>
      <c r="B13" s="1" t="s">
        <v>16</v>
      </c>
      <c r="C13" s="2">
        <v>99</v>
      </c>
      <c r="D13" s="27" t="s">
        <v>30</v>
      </c>
      <c r="E13" s="16">
        <v>250</v>
      </c>
      <c r="F13" s="22">
        <v>9.7200000000000006</v>
      </c>
      <c r="G13" s="16">
        <v>139</v>
      </c>
      <c r="H13" s="18" t="str">
        <f>FIXED(1.81)</f>
        <v>1,81</v>
      </c>
      <c r="I13" s="18" t="str">
        <f>FIXED(4.91)</f>
        <v>4,91</v>
      </c>
      <c r="J13" s="18" t="str">
        <f>FIXED(25.25)</f>
        <v>25,25</v>
      </c>
    </row>
    <row r="14" spans="1:10" x14ac:dyDescent="0.25">
      <c r="A14" s="7"/>
      <c r="B14" s="1" t="s">
        <v>17</v>
      </c>
      <c r="C14" s="2">
        <v>285</v>
      </c>
      <c r="D14" s="27" t="s">
        <v>31</v>
      </c>
      <c r="E14" s="16">
        <v>190</v>
      </c>
      <c r="F14" s="22">
        <v>18.98</v>
      </c>
      <c r="G14" s="16" t="s">
        <v>32</v>
      </c>
      <c r="H14" s="18" t="str">
        <f>FIXED(15.51)</f>
        <v>15,51</v>
      </c>
      <c r="I14" s="18" t="str">
        <f>FIXED(12.43)</f>
        <v>12,43</v>
      </c>
      <c r="J14" s="18" t="str">
        <f>FIXED(3.29)</f>
        <v>3,29</v>
      </c>
    </row>
    <row r="15" spans="1:10" x14ac:dyDescent="0.25">
      <c r="A15" s="7"/>
      <c r="B15" s="1" t="s">
        <v>18</v>
      </c>
      <c r="C15" s="2"/>
      <c r="D15" s="27"/>
      <c r="E15" s="16"/>
      <c r="F15" s="22"/>
      <c r="G15" s="16"/>
      <c r="H15" s="18"/>
      <c r="I15" s="18"/>
      <c r="J15" s="18"/>
    </row>
    <row r="16" spans="1:10" x14ac:dyDescent="0.25">
      <c r="A16" s="7"/>
      <c r="B16" s="1" t="s">
        <v>37</v>
      </c>
      <c r="C16" s="2">
        <v>349</v>
      </c>
      <c r="D16" s="27" t="s">
        <v>26</v>
      </c>
      <c r="E16" s="16">
        <v>200</v>
      </c>
      <c r="F16" s="22">
        <v>4.5</v>
      </c>
      <c r="G16" s="16">
        <v>128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7" t="s">
        <v>27</v>
      </c>
      <c r="E17" s="16">
        <v>80</v>
      </c>
      <c r="F17" s="22">
        <v>2</v>
      </c>
      <c r="G17" s="16">
        <v>65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</row>
    <row r="19" spans="1:10" x14ac:dyDescent="0.25">
      <c r="A19" s="7"/>
      <c r="B19" s="25" t="s">
        <v>19</v>
      </c>
      <c r="C19" s="25"/>
      <c r="D19" s="27" t="s">
        <v>33</v>
      </c>
      <c r="E19" s="16">
        <v>100</v>
      </c>
      <c r="F19" s="22">
        <v>16</v>
      </c>
      <c r="G19" s="16">
        <v>47</v>
      </c>
      <c r="H19" s="18" t="s">
        <v>36</v>
      </c>
      <c r="I19" s="18" t="str">
        <f>FIXED(0.4)</f>
        <v>0,40</v>
      </c>
      <c r="J19" s="18">
        <v>10</v>
      </c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2022-12-07T04:52:55Z</dcterms:modified>
</cp:coreProperties>
</file>