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14" i="1"/>
  <c r="I14" i="1"/>
  <c r="H14" i="1"/>
  <c r="J13" i="1"/>
  <c r="I13" i="1"/>
  <c r="H13" i="1"/>
  <c r="J12" i="1"/>
  <c r="I12" i="1"/>
  <c r="H12" i="1"/>
  <c r="G12" i="1"/>
  <c r="J17" i="1" l="1"/>
  <c r="J16" i="1"/>
  <c r="H17" i="1"/>
  <c r="H16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<sst xmlns="http://schemas.openxmlformats.org/spreadsheetml/2006/main" count="39" uniqueCount="39">
  <si>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</si>
  <si>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</si>
  <si>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</si>
  <si>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</si>
  <si>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</si>
  <si>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</si>
  <si>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</si>
  <si>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</si>
  <si>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</si>
  <si>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</si>
  <si>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</si>
  <si>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</si>
  <si>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</si>
  <si>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</si>
  <si>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</si>
  <si>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</si>
  <si>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</si>
  <si>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</si>
  <si>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</si>
  <si>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</si>
  <si>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</si>
  <si>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</si>
  <si>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</si>
  <si>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</si>
  <si>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</si>
  <si>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</si>
  <si>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</si>
  <si>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</si>
  <si>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</si>
  <si>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 xml:space="preserve">                                                                           </t>
  </si>
  <si>
    <t>салат из свежих помидор с луком с растительным маслом</t>
  </si>
  <si>
    <t>104/105</t>
  </si>
  <si>
    <t>Суп картоельный с мясными фрикадельками</t>
  </si>
  <si>
    <t>Каша гречневая рассыпчатая</t>
  </si>
  <si>
    <t>Печень тушенная в соусе</t>
  </si>
  <si>
    <t>Компот из ягод</t>
  </si>
  <si>
    <t>148.5</t>
  </si>
  <si>
    <t>227.3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</si>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</sst>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0"/>
      <c r="I1" t="s">
        <v>1</v>
      </c>
      <c r="J1" s="19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38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30</v>
      </c>
      <c r="E12" s="18">
        <v>60</v>
      </c>
      <c r="F12" s="24">
        <v>5.98</v>
      </c>
      <c r="G12" s="18" t="str">
        <f>FIXED(40.38)</f>
        <v>40,38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 t="s">
        <v>31</v>
      </c>
      <c r="D13" s="29" t="s">
        <v>32</v>
      </c>
      <c r="E13" s="16">
        <v>250</v>
      </c>
      <c r="F13" s="22">
        <v>16.12</v>
      </c>
      <c r="G13" s="16" t="s">
        <v>36</v>
      </c>
      <c r="H13" s="18" t="str">
        <f>FIXED(7.29)</f>
        <v>7,29</v>
      </c>
      <c r="I13" s="18" t="str">
        <f>FIXED(5.7)</f>
        <v>5,70</v>
      </c>
      <c r="J13" s="18" t="str">
        <f>FIXED(16.99)</f>
        <v>16,99</v>
      </c>
    </row>
    <row r="14" spans="1:10" x14ac:dyDescent="0.25">
      <c r="A14" s="7"/>
      <c r="B14" s="1" t="s">
        <v>17</v>
      </c>
      <c r="C14" s="2">
        <v>302</v>
      </c>
      <c r="D14" s="29" t="s">
        <v>33</v>
      </c>
      <c r="E14" s="16">
        <v>150</v>
      </c>
      <c r="F14" s="22">
        <v>10</v>
      </c>
      <c r="G14" s="16" t="s">
        <v>37</v>
      </c>
      <c r="H14" s="18" t="str">
        <f>FIXED(6.6)</f>
        <v>6,60</v>
      </c>
      <c r="I14" s="18" t="str">
        <f>FIXED(7.2)</f>
        <v>7,20</v>
      </c>
      <c r="J14" s="18" t="str">
        <f>FIXED(41.2)</f>
        <v>41,20</v>
      </c>
    </row>
    <row r="15" spans="1:10" x14ac:dyDescent="0.25">
      <c r="A15" s="7"/>
      <c r="B15" s="1" t="s">
        <v>18</v>
      </c>
      <c r="C15" s="2">
        <v>261</v>
      </c>
      <c r="D15" s="29" t="s">
        <v>34</v>
      </c>
      <c r="E15" s="16">
        <v>80</v>
      </c>
      <c r="F15" s="22">
        <v>16.8</v>
      </c>
      <c r="G15" s="16">
        <v>197</v>
      </c>
      <c r="H15" s="18" t="str">
        <f>FIXED(11.43)</f>
        <v>11,43</v>
      </c>
      <c r="I15" s="18" t="str">
        <f>FIXED(15.75)</f>
        <v>15,75</v>
      </c>
      <c r="J15" s="18" t="str">
        <f>FIXED(2.51)</f>
        <v>2,51</v>
      </c>
    </row>
    <row r="16" spans="1:10" x14ac:dyDescent="0.25">
      <c r="A16" s="7"/>
      <c r="B16" s="1" t="s">
        <v>19</v>
      </c>
      <c r="C16" s="2">
        <v>342</v>
      </c>
      <c r="D16" s="29" t="s">
        <v>35</v>
      </c>
      <c r="E16" s="16">
        <v>200</v>
      </c>
      <c r="F16" s="22">
        <v>4.5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 t="s">
        <v>29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2022-11-14T08:26:52Z</dcterms:modified>
</cp:coreProperties>
</file>