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J14" i="1"/>
  <c r="I14" i="1"/>
  <c r="H14" i="1"/>
  <c r="J13" i="1"/>
  <c r="I13" i="1"/>
  <c r="H13" i="1"/>
  <c r="J12" i="1"/>
  <c r="I12" i="1"/>
  <c r="J17" i="1" l="1"/>
  <c r="J16" i="1"/>
  <c r="H17" i="1"/>
  <c r="H16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<sst xmlns="http://schemas.openxmlformats.org/spreadsheetml/2006/main" count="35" uniqueCount="35">
  <si>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</si>
  <si>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</si>
  <si>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</si>
  <si>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</si>
  <si>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</si>
  <si>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</si>
  <si>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</si>
  <si>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</si>
  <si>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</si>
  <si>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</si>
  <si>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</si>
  <si>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</si>
  <si>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</si>
  <si>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</si>
  <si>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</si>
  <si>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</si>
  <si>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</si>
  <si>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</si>
  <si>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</si>
  <si>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</si>
  <si>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</si>
  <si>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</si>
  <si>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</si>
  <si>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</si>
  <si>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</si>
  <si>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</si>
  <si>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</si>
  <si>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</si>
  <si>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</si>
  <si>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</si>
  <si>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икра свекальная, т/о</t>
  </si>
  <si>
    <t>0.72</t>
  </si>
  <si>
    <t>Суп картофельный  с макаронными изделиями</t>
  </si>
  <si>
    <t>гороховое пюре</t>
  </si>
  <si>
    <t>Тефтели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</si>
</sst>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22</v>
      </c>
      <c r="F1" s="20"/>
      <c r="I1" t="s">
        <v>1</v>
      </c>
      <c r="J1" s="19">
        <v>44841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75</v>
      </c>
      <c r="D12" s="31" t="s">
        <v>30</v>
      </c>
      <c r="E12" s="18">
        <v>60</v>
      </c>
      <c r="F12" s="24">
        <v>1.57</v>
      </c>
      <c r="G12" s="18">
        <v>32</v>
      </c>
      <c r="H12" s="18" t="s">
        <v>31</v>
      </c>
      <c r="I12" s="18" t="str">
        <f>FIXED(1.38)</f>
        <v>1,38</v>
      </c>
      <c r="J12" s="18" t="str">
        <f>FIXED(4.3)</f>
        <v>4,30</v>
      </c>
    </row>
    <row r="13" spans="1:10" ht="30" x14ac:dyDescent="0.25">
      <c r="A13" s="7"/>
      <c r="B13" s="1" t="s">
        <v>16</v>
      </c>
      <c r="C13" s="2">
        <v>103</v>
      </c>
      <c r="D13" s="29" t="s">
        <v>32</v>
      </c>
      <c r="E13" s="16">
        <v>250</v>
      </c>
      <c r="F13" s="22">
        <v>11.32</v>
      </c>
      <c r="G13" s="16">
        <v>90</v>
      </c>
      <c r="H13" s="18" t="str">
        <f>FIXED(1.94)</f>
        <v>1,94</v>
      </c>
      <c r="I13" s="18" t="str">
        <f>FIXED(3.48)</f>
        <v>3,48</v>
      </c>
      <c r="J13" s="18" t="str">
        <f>FIXED(12.62)</f>
        <v>12,62</v>
      </c>
    </row>
    <row r="14" spans="1:10" x14ac:dyDescent="0.25">
      <c r="A14" s="7"/>
      <c r="B14" s="1" t="s">
        <v>17</v>
      </c>
      <c r="C14" s="2">
        <v>199</v>
      </c>
      <c r="D14" s="29" t="s">
        <v>33</v>
      </c>
      <c r="E14" s="16">
        <v>80</v>
      </c>
      <c r="F14" s="22">
        <v>5.52</v>
      </c>
      <c r="G14" s="16">
        <v>211</v>
      </c>
      <c r="H14" s="18" t="str">
        <f>FIXED(4.2)</f>
        <v>4,20</v>
      </c>
      <c r="I14" s="18" t="str">
        <f>FIXED(4.82)</f>
        <v>4,82</v>
      </c>
      <c r="J14" s="18" t="str">
        <f>FIXED(34.8)</f>
        <v>34,80</v>
      </c>
    </row>
    <row r="15" spans="1:10" x14ac:dyDescent="0.25">
      <c r="A15" s="7"/>
      <c r="B15" s="1" t="s">
        <v>18</v>
      </c>
      <c r="C15" s="2">
        <v>279</v>
      </c>
      <c r="D15" s="29" t="s">
        <v>34</v>
      </c>
      <c r="E15" s="16">
        <v>80</v>
      </c>
      <c r="F15" s="22">
        <v>29.79</v>
      </c>
      <c r="G15" s="16">
        <v>223</v>
      </c>
      <c r="H15" s="18" t="str">
        <f>FIXED(11.78)</f>
        <v>11,78</v>
      </c>
      <c r="I15" s="18" t="str">
        <f>FIXED(12.91)</f>
        <v>12,91</v>
      </c>
      <c r="J15" s="18" t="str">
        <f>FIXED(14.9)</f>
        <v>14,90</v>
      </c>
    </row>
    <row r="16" spans="1:10" x14ac:dyDescent="0.25">
      <c r="A16" s="7"/>
      <c r="B16" s="1" t="s">
        <v>19</v>
      </c>
      <c r="C16" s="2">
        <v>349</v>
      </c>
      <c r="D16" s="29" t="s">
        <v>27</v>
      </c>
      <c r="E16" s="16">
        <v>200</v>
      </c>
      <c r="F16" s="22">
        <v>4.5</v>
      </c>
      <c r="G16" s="16">
        <v>128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24</v>
      </c>
      <c r="C17" s="2"/>
      <c r="D17" s="29" t="s">
        <v>28</v>
      </c>
      <c r="E17" s="16">
        <v>80</v>
      </c>
      <c r="F17" s="22">
        <v>2</v>
      </c>
      <c r="G17" s="16">
        <v>65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/>
      <c r="F19" s="27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2022-10-11T07:51:15Z</dcterms:modified>
</cp:coreProperties>
</file>