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0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J14" i="1"/>
  <c r="I14" i="1"/>
  <c r="H14" i="1"/>
  <c r="J13" i="1"/>
  <c r="I13" i="1"/>
  <c r="H13" i="1"/>
  <c r="J12" i="1"/>
  <c r="I12" i="1"/>
  <c r="H12" i="1"/>
  <c r="G12" i="1"/>
  <c r="J17" i="1" l="1"/>
  <c r="J16" i="1"/>
  <c r="H17" i="1"/>
  <c r="H16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<sst xmlns="http://schemas.openxmlformats.org/spreadsheetml/2006/main" count="36" uniqueCount="36">
  <si>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</si>
  <si>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</si>
  <si>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</si>
  <si>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</si>
  <si>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</si>
  <si>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</si>
  <si>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</si>
  <si>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</si>
  <si>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</si>
  <si>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</si>
  <si>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</si>
  <si>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</si>
  <si>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</si>
  <si>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</si>
  <si>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</si>
  <si>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</si>
  <si>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</si>
  <si>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</si>
  <si>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</si>
  <si>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</si>
  <si>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</si>
  <si>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</si>
  <si>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</si>
  <si>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</si>
  <si>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</si>
  <si>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</si>
  <si>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</si>
  <si>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</si>
  <si>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</si>
  <si>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</si>
  <si>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салат из свежих огурцов  с растительным маслом</t>
  </si>
  <si>
    <t>суп картофельный с рыбой</t>
  </si>
  <si>
    <t>каша гречневая расыпчатая со сливочным маслом</t>
  </si>
  <si>
    <t>227.3</t>
  </si>
  <si>
    <t>биточки мясные (говядина)</t>
  </si>
  <si>
    <t>Молоко 0,2 (1 - 4 кл.)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</si>
</sst>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29</v>
      </c>
      <c r="C1" s="34"/>
      <c r="D1" s="35"/>
      <c r="E1" t="s">
        <v>22</v>
      </c>
      <c r="F1" s="20"/>
      <c r="I1" t="s">
        <v>1</v>
      </c>
      <c r="J1" s="19">
        <v>44823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25">
      <c r="A10" s="7"/>
      <c r="B10" s="2"/>
      <c r="C10" s="2"/>
      <c r="D10" s="29" t="s">
        <v>35</v>
      </c>
      <c r="E10" s="16">
        <v>200</v>
      </c>
      <c r="F10" s="22"/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ht="30" x14ac:dyDescent="0.25">
      <c r="A12" s="7" t="s">
        <v>14</v>
      </c>
      <c r="B12" s="10" t="s">
        <v>15</v>
      </c>
      <c r="C12" s="3">
        <v>20</v>
      </c>
      <c r="D12" s="31" t="s">
        <v>30</v>
      </c>
      <c r="E12" s="18">
        <v>60</v>
      </c>
      <c r="F12" s="24">
        <v>7.2</v>
      </c>
      <c r="G12" s="18" t="str">
        <f>FIXED(40.38)</f>
        <v>40,38</v>
      </c>
      <c r="H12" s="18" t="str">
        <f>FIXED(0.46)</f>
        <v>0,46</v>
      </c>
      <c r="I12" s="18" t="str">
        <f>FIXED(3.65)</f>
        <v>3,65</v>
      </c>
      <c r="J12" s="18" t="str">
        <f>FIXED(1.43)</f>
        <v>1,43</v>
      </c>
    </row>
    <row r="13" spans="1:10" x14ac:dyDescent="0.25">
      <c r="A13" s="7"/>
      <c r="B13" s="1" t="s">
        <v>16</v>
      </c>
      <c r="C13" s="2">
        <v>97</v>
      </c>
      <c r="D13" s="29" t="s">
        <v>31</v>
      </c>
      <c r="E13" s="16">
        <v>250</v>
      </c>
      <c r="F13" s="22">
        <v>17.84</v>
      </c>
      <c r="G13" s="16">
        <v>150</v>
      </c>
      <c r="H13" s="18" t="str">
        <f>FIXED(7.12)</f>
        <v>7,12</v>
      </c>
      <c r="I13" s="18" t="str">
        <f>FIXED(4.57)</f>
        <v>4,57</v>
      </c>
      <c r="J13" s="18" t="str">
        <f>FIXED(19.2)</f>
        <v>19,20</v>
      </c>
    </row>
    <row r="14" spans="1:10" ht="30" x14ac:dyDescent="0.25">
      <c r="A14" s="7"/>
      <c r="B14" s="1" t="s">
        <v>17</v>
      </c>
      <c r="C14" s="2">
        <v>302</v>
      </c>
      <c r="D14" s="29" t="s">
        <v>32</v>
      </c>
      <c r="E14" s="16">
        <v>100</v>
      </c>
      <c r="F14" s="22">
        <v>8.41</v>
      </c>
      <c r="G14" s="16" t="s">
        <v>33</v>
      </c>
      <c r="H14" s="18" t="str">
        <f>FIXED(6.6)</f>
        <v>6,60</v>
      </c>
      <c r="I14" s="18" t="str">
        <f>FIXED(7.2)</f>
        <v>7,20</v>
      </c>
      <c r="J14" s="18" t="str">
        <f>FIXED(41.2)</f>
        <v>41,20</v>
      </c>
    </row>
    <row r="15" spans="1:10" x14ac:dyDescent="0.25">
      <c r="A15" s="7"/>
      <c r="B15" s="1" t="s">
        <v>18</v>
      </c>
      <c r="C15" s="2">
        <v>268</v>
      </c>
      <c r="D15" s="29" t="s">
        <v>34</v>
      </c>
      <c r="E15" s="16">
        <v>80</v>
      </c>
      <c r="F15" s="22">
        <v>29.78</v>
      </c>
      <c r="G15" s="16">
        <v>123</v>
      </c>
      <c r="H15" s="18" t="str">
        <f>FIXED(7.85)</f>
        <v>7,85</v>
      </c>
      <c r="I15" s="18" t="str">
        <f>FIXED(6.51)</f>
        <v>6,51</v>
      </c>
      <c r="J15" s="18" t="str">
        <f>FIXED(7.89)</f>
        <v>7,89</v>
      </c>
    </row>
    <row r="16" spans="1:10" x14ac:dyDescent="0.25">
      <c r="A16" s="7"/>
      <c r="B16" s="1" t="s">
        <v>19</v>
      </c>
      <c r="C16" s="2">
        <v>349</v>
      </c>
      <c r="D16" s="29" t="s">
        <v>27</v>
      </c>
      <c r="E16" s="16">
        <v>200</v>
      </c>
      <c r="F16" s="22">
        <v>4.3</v>
      </c>
      <c r="G16" s="16">
        <v>128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24</v>
      </c>
      <c r="C17" s="2"/>
      <c r="D17" s="29" t="s">
        <v>28</v>
      </c>
      <c r="E17" s="16">
        <v>80</v>
      </c>
      <c r="F17" s="22">
        <v>2</v>
      </c>
      <c r="G17" s="16">
        <v>65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25">
      <c r="A19" s="7"/>
      <c r="B19" s="25"/>
      <c r="C19" s="25"/>
      <c r="D19" s="32"/>
      <c r="E19" s="26"/>
      <c r="F19" s="27"/>
      <c r="G19" s="26"/>
      <c r="H19" s="18"/>
      <c r="I19" s="18"/>
      <c r="J19" s="18"/>
    </row>
    <row r="20" spans="1:10" ht="15.75" thickBot="1" x14ac:dyDescent="0.3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2022-09-19T10:30:21Z</dcterms:modified>
</cp:coreProperties>
</file>